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102" i="2"/>
  <c r="G97"/>
  <c r="H97"/>
  <c r="G98"/>
  <c r="H98"/>
  <c r="G99"/>
  <c r="H99"/>
  <c r="G102"/>
  <c r="G105"/>
  <c r="H105"/>
  <c r="G106"/>
  <c r="H106"/>
  <c r="G107"/>
  <c r="H107"/>
  <c r="G108"/>
  <c r="H108"/>
  <c r="G109"/>
  <c r="H109"/>
  <c r="G111"/>
  <c r="H111"/>
  <c r="G112"/>
  <c r="H112"/>
  <c r="G115"/>
  <c r="H115"/>
  <c r="G116"/>
  <c r="H116"/>
  <c r="G119"/>
  <c r="H119"/>
  <c r="G120"/>
  <c r="G117"/>
  <c r="H120"/>
  <c r="H117"/>
</calcChain>
</file>

<file path=xl/sharedStrings.xml><?xml version="1.0" encoding="utf-8"?>
<sst xmlns="http://schemas.openxmlformats.org/spreadsheetml/2006/main" count="226" uniqueCount="205">
  <si>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</si>
  <si>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</si>
  <si>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</si>
  <si>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</si>
  <si>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</si>
  <si>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</si>
  <si>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</si>
  <si>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</si>
  <si>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</si>
  <si>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</si>
  <si>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</si>
  <si>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</si>
  <si>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</si>
  <si>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</si>
  <si>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</si>
  <si>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</si>
  <si>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</si>
  <si>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</si>
  <si>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</si>
  <si>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</si>
  <si>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</si>
  <si>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</si>
  <si>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</si>
  <si>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</si>
  <si>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</si>
  <si>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</si>
  <si>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</si>
  <si>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</si>
  <si>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</si>
  <si>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</si>
  <si>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</si>
  <si>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</si>
  <si>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</si>
  <si>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</si>
  <si>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</si>
  <si>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</si>
  <si>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</si>
  <si>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</si>
  <si>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</si>
  <si>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</si>
  <si>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</si>
  <si>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</si>
  <si>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</si>
  <si>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</si>
  <si>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</si>
  <si>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</si>
  <si>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</si>
  <si>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</si>
  <si>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</si>
  <si>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</si>
  <si>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</si>
  <si>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</si>
  <si>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</si>
  <si>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</si>
  <si>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</si>
  <si>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</si>
  <si>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</si>
  <si>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</si>
  <si>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</si>
  <si>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</si>
  <si>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</si>
  <si>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</si>
  <si>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</si>
  <si>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</si>
  <si>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</si>
  <si>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</si>
  <si>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</si>
  <si>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</si>
  <si>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</si>
  <si>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</si>
  <si>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</si>
  <si>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</si>
  <si>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</si>
  <si>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</si>
  <si>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</si>
  <si>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</si>
  <si>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</si>
  <si>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</si>
  <si>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</si>
  <si>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</si>
  <si>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</si>
  <si>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</si>
  <si>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</si>
  <si>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</si>
  <si>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</si>
  <si>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</si>
  <si>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</si>
  <si>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</si>
  <si>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</si>
  <si>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</si>
  <si>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</si>
  <si>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</si>
  <si>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</si>
  <si>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</si>
  <si>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</si>
  <si>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</si>
  <si>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</si>
  <si>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</si>
  <si>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</si>
  <si>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</si>
  <si>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</si>
  <si>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</si>
  <si>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</si>
  <si>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</si>
  <si>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</si>
  <si>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</si>
  <si>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</si>
  <si>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</si>
  <si>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</si>
  <si>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</si>
  <si>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</si>
  <si>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</si>
  <si>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</si>
  <si>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</si>
  <si>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</si>
  <si>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</si>
  <si>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</si>
  <si>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</si>
  <si>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</si>
  <si>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</si>
  <si>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</si>
  <si>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</si>
  <si>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</si>
  <si>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</si>
  <si>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</si>
  <si>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</si>
  <si>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</si>
  <si>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</si>
  <si>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</si>
  <si>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</si>
  <si>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</si>
  <si>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</si>
  <si>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</si>
  <si>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</si>
  <si>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</si>
  <si>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</si>
  <si>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</si>
  <si>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</si>
  <si>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</si>
  <si>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</si>
  <si>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</si>
  <si>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</si>
  <si>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</si>
  <si>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</si>
  <si>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</si>
  <si>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</si>
  <si>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</si>
  <si>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</si>
  <si>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</si>
  <si>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</si>
  <si>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</si>
  <si>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</si>
  <si>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</si>
  <si>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</si>
  <si>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</si>
  <si>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</si>
  <si>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</si>
  <si>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</si>
  <si>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</si>
  <si>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</si>
  <si>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</si>
  <si>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</si>
  <si>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</si>
  <si>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</si>
  <si>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</si>
  <si>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</si>
  <si>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</si>
  <si>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</si>
  <si>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</si>
  <si>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</si>
  <si>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</si>
  <si>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</si>
  <si>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</si>
  <si>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</si>
  <si>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</si>
  <si>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</si>
  <si>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</si>
  <si>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</si>
  <si>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</si>
  <si>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</si>
  <si>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</si>
  <si>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</si>
  <si>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</si>
  <si>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</si>
  <si>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</si>
  <si>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</si>
  <si>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</si>
  <si>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</si>
  <si>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</si>
  <si>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</si>
  <si>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</si>
  <si>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</si>
  <si>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</si>
  <si>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</si>
  <si>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</si>
  <si>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</si>
  <si>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</si>
  <si>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</si>
  <si>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</si>
  <si>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</si>
  <si>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</si>
  <si>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</si>
  <si>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تسويق الكفاءات الأردنية</t>
  </si>
  <si>
    <t>JORDANIAN JOB OPPORTUNITIES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</si>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</sst>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zoomScaleNormal="100" workbookViewId="0">
      <selection activeCell="G115" sqref="G11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/>
      <c r="G2" s="56">
        <v>131201</v>
      </c>
      <c r="H2" s="18"/>
      <c r="I2" s="33" t="s">
        <v>202</v>
      </c>
    </row>
    <row r="4" spans="4:9" ht="24.95" customHeight="1">
      <c r="D4" s="44" t="s">
        <v>188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124</v>
      </c>
      <c r="E5" s="22"/>
      <c r="F5" s="22"/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/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/>
      <c r="F7" s="14"/>
      <c r="G7" s="13" t="s">
        <v>204</v>
      </c>
      <c r="H7" s="13" t="s">
        <v>204</v>
      </c>
      <c r="I7" s="4" t="s">
        <v>140</v>
      </c>
    </row>
    <row r="8" spans="4:9" ht="20.100000000000001" customHeight="1">
      <c r="D8" s="10" t="s">
        <v>25</v>
      </c>
      <c r="E8" s="14"/>
      <c r="F8" s="14"/>
      <c r="G8" s="13" t="s">
        <v>204</v>
      </c>
      <c r="H8" s="13" t="s">
        <v>204</v>
      </c>
      <c r="I8" s="4" t="s">
        <v>1</v>
      </c>
    </row>
    <row r="9" spans="4:9" ht="20.100000000000001" customHeight="1">
      <c r="D9" s="10" t="s">
        <v>26</v>
      </c>
      <c r="E9" s="14"/>
      <c r="F9" s="14"/>
      <c r="G9" s="13" t="s">
        <v>204</v>
      </c>
      <c r="H9" s="13" t="s">
        <v>204</v>
      </c>
      <c r="I9" s="4" t="s">
        <v>2</v>
      </c>
    </row>
    <row r="10" spans="4:9" ht="20.100000000000001" customHeight="1">
      <c r="D10" s="10" t="s">
        <v>27</v>
      </c>
      <c r="E10" s="14"/>
      <c r="F10" s="14"/>
      <c r="G10" s="14">
        <v>500000</v>
      </c>
      <c r="H10" s="14">
        <v>500000</v>
      </c>
      <c r="I10" s="4" t="s">
        <v>24</v>
      </c>
    </row>
    <row r="11" spans="4:9" ht="20.100000000000001" customHeight="1">
      <c r="D11" s="10" t="s">
        <v>127</v>
      </c>
      <c r="E11" s="14"/>
      <c r="F11" s="14"/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/>
      <c r="F12" s="15"/>
      <c r="G12" s="15">
        <v>39813</v>
      </c>
      <c r="H12" s="15">
        <v>39447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/>
      <c r="F16" s="59"/>
      <c r="G16" s="59">
        <v>60700</v>
      </c>
      <c r="H16" s="59">
        <v>73362</v>
      </c>
      <c r="I16" s="3" t="s">
        <v>58</v>
      </c>
    </row>
    <row r="17" spans="4:9" ht="20.100000000000001" customHeight="1">
      <c r="D17" s="10" t="s">
        <v>128</v>
      </c>
      <c r="E17" s="57"/>
      <c r="F17" s="57"/>
      <c r="G17" s="57">
        <v>57609</v>
      </c>
      <c r="H17" s="57">
        <v>81182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/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/>
      <c r="F20" s="57"/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/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/>
      <c r="F22" s="57"/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/>
      <c r="G23" s="57">
        <v>141821</v>
      </c>
      <c r="H23" s="57">
        <v>174259</v>
      </c>
      <c r="I23" s="4" t="s">
        <v>60</v>
      </c>
    </row>
    <row r="24" spans="4:9" ht="20.100000000000001" customHeight="1">
      <c r="D24" s="10" t="s">
        <v>98</v>
      </c>
      <c r="E24" s="57"/>
      <c r="F24" s="57"/>
      <c r="G24" s="57">
        <v>60048</v>
      </c>
      <c r="H24" s="57">
        <v>82085</v>
      </c>
      <c r="I24" s="4" t="s">
        <v>82</v>
      </c>
    </row>
    <row r="25" spans="4:9" ht="20.100000000000001" customHeight="1">
      <c r="D25" s="10" t="s">
        <v>158</v>
      </c>
      <c r="E25" s="57"/>
      <c r="F25" s="57"/>
      <c r="G25" s="57">
        <v>20111</v>
      </c>
      <c r="H25" s="57">
        <v>23158</v>
      </c>
      <c r="I25" s="4" t="s">
        <v>173</v>
      </c>
    </row>
    <row r="26" spans="4:9" ht="20.100000000000001" customHeight="1">
      <c r="D26" s="10" t="s">
        <v>183</v>
      </c>
      <c r="E26" s="57"/>
      <c r="F26" s="57"/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/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/>
      <c r="F28" s="57"/>
      <c r="G28" s="57">
        <v>20111</v>
      </c>
      <c r="H28" s="57">
        <v>23158</v>
      </c>
      <c r="I28" s="4" t="s">
        <v>175</v>
      </c>
    </row>
    <row r="29" spans="4:9" ht="20.100000000000001" customHeight="1">
      <c r="D29" s="10" t="s">
        <v>72</v>
      </c>
      <c r="E29" s="57"/>
      <c r="F29" s="57"/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/>
      <c r="F30" s="60"/>
      <c r="G30" s="60">
        <v>221980</v>
      </c>
      <c r="H30" s="60">
        <v>279502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/>
      <c r="F35" s="59"/>
      <c r="G35" s="59">
        <v>9196</v>
      </c>
      <c r="H35" s="59">
        <v>10033</v>
      </c>
      <c r="I35" s="3" t="s">
        <v>150</v>
      </c>
    </row>
    <row r="36" spans="4:9" ht="20.100000000000001" customHeight="1">
      <c r="D36" s="10" t="s">
        <v>101</v>
      </c>
      <c r="E36" s="57"/>
      <c r="F36" s="57"/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/>
      <c r="F37" s="57"/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/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/>
      <c r="G39" s="57">
        <v>29846</v>
      </c>
      <c r="H39" s="57">
        <v>44036</v>
      </c>
      <c r="I39" s="4" t="s">
        <v>86</v>
      </c>
    </row>
    <row r="40" spans="4:9" ht="20.100000000000001" customHeight="1">
      <c r="D40" s="10" t="s">
        <v>105</v>
      </c>
      <c r="E40" s="57"/>
      <c r="F40" s="57"/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/>
      <c r="F41" s="57"/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/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/>
      <c r="F43" s="60"/>
      <c r="G43" s="60">
        <v>29846</v>
      </c>
      <c r="H43" s="60">
        <v>44036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/>
      <c r="F46" s="59"/>
      <c r="G46" s="59">
        <v>500000</v>
      </c>
      <c r="H46" s="59">
        <v>500000</v>
      </c>
      <c r="I46" s="3" t="s">
        <v>5</v>
      </c>
    </row>
    <row r="47" spans="4:9" ht="20.100000000000001" customHeight="1">
      <c r="D47" s="10" t="s">
        <v>31</v>
      </c>
      <c r="E47" s="57"/>
      <c r="F47" s="57"/>
      <c r="G47" s="57">
        <v>500000</v>
      </c>
      <c r="H47" s="57">
        <v>500000</v>
      </c>
      <c r="I47" s="4" t="s">
        <v>6</v>
      </c>
    </row>
    <row r="48" spans="4:9" ht="20.100000000000001" customHeight="1">
      <c r="D48" s="10" t="s">
        <v>130</v>
      </c>
      <c r="E48" s="57"/>
      <c r="F48" s="57"/>
      <c r="G48" s="57">
        <v>500000</v>
      </c>
      <c r="H48" s="57">
        <v>500000</v>
      </c>
      <c r="I48" s="4" t="s">
        <v>7</v>
      </c>
    </row>
    <row r="49" spans="4:9" ht="20.100000000000001" customHeight="1">
      <c r="D49" s="10" t="s">
        <v>73</v>
      </c>
      <c r="E49" s="57"/>
      <c r="F49" s="57"/>
      <c r="G49" s="57">
        <v>1910</v>
      </c>
      <c r="H49" s="57">
        <v>1910</v>
      </c>
      <c r="I49" s="4" t="s">
        <v>61</v>
      </c>
    </row>
    <row r="50" spans="4:9" ht="20.100000000000001" customHeight="1">
      <c r="D50" s="10" t="s">
        <v>32</v>
      </c>
      <c r="E50" s="57"/>
      <c r="F50" s="57"/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/>
      <c r="F51" s="57"/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/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/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/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/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/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/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/>
      <c r="F58" s="57"/>
      <c r="G58" s="57">
        <v>-309776</v>
      </c>
      <c r="H58" s="57">
        <v>-266444</v>
      </c>
      <c r="I58" s="4" t="s">
        <v>155</v>
      </c>
    </row>
    <row r="59" spans="4:9" ht="20.100000000000001" customHeight="1">
      <c r="D59" s="10" t="s">
        <v>38</v>
      </c>
      <c r="E59" s="57"/>
      <c r="F59" s="57"/>
      <c r="G59" s="57">
        <v>192134</v>
      </c>
      <c r="H59" s="57">
        <v>235466</v>
      </c>
      <c r="I59" s="4" t="s">
        <v>14</v>
      </c>
    </row>
    <row r="60" spans="4:9" ht="20.100000000000001" customHeight="1">
      <c r="D60" s="42" t="s">
        <v>185</v>
      </c>
      <c r="E60" s="57"/>
      <c r="F60" s="57"/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/>
      <c r="F61" s="60"/>
      <c r="G61" s="60">
        <v>221980</v>
      </c>
      <c r="H61" s="60">
        <v>279502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/>
      <c r="F65" s="59"/>
      <c r="G65" s="59">
        <v>152556</v>
      </c>
      <c r="H65" s="59">
        <v>100668</v>
      </c>
      <c r="I65" s="3" t="s">
        <v>88</v>
      </c>
    </row>
    <row r="66" spans="4:9" ht="20.100000000000001" customHeight="1">
      <c r="D66" s="10" t="s">
        <v>110</v>
      </c>
      <c r="E66" s="57"/>
      <c r="F66" s="57"/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/>
      <c r="F67" s="57"/>
      <c r="G67" s="57">
        <v>152556</v>
      </c>
      <c r="H67" s="57">
        <v>100668</v>
      </c>
      <c r="I67" s="4" t="s">
        <v>90</v>
      </c>
    </row>
    <row r="68" spans="4:9" ht="20.100000000000001" customHeight="1">
      <c r="D68" s="10" t="s">
        <v>111</v>
      </c>
      <c r="E68" s="57"/>
      <c r="F68" s="57"/>
      <c r="G68" s="57">
        <v>158064</v>
      </c>
      <c r="H68" s="57">
        <v>174255</v>
      </c>
      <c r="I68" s="4" t="s">
        <v>91</v>
      </c>
    </row>
    <row r="69" spans="4:9" ht="20.100000000000001" customHeight="1">
      <c r="D69" s="10" t="s">
        <v>112</v>
      </c>
      <c r="E69" s="57"/>
      <c r="F69" s="57"/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/>
      <c r="F70" s="57"/>
      <c r="G70" s="57">
        <v>7918</v>
      </c>
      <c r="H70" s="57">
        <v>5814</v>
      </c>
      <c r="I70" s="4" t="s">
        <v>93</v>
      </c>
    </row>
    <row r="71" spans="4:9" ht="20.100000000000001" customHeight="1">
      <c r="D71" s="10" t="s">
        <v>114</v>
      </c>
      <c r="E71" s="57"/>
      <c r="F71" s="57"/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/>
      <c r="F72" s="57"/>
      <c r="G72" s="57">
        <v>-5508</v>
      </c>
      <c r="H72" s="57">
        <v>-73587</v>
      </c>
      <c r="I72" s="4" t="s">
        <v>95</v>
      </c>
    </row>
    <row r="73" spans="4:9" ht="20.100000000000001" customHeight="1">
      <c r="D73" s="10" t="s">
        <v>116</v>
      </c>
      <c r="E73" s="57"/>
      <c r="F73" s="57"/>
      <c r="G73" s="57">
        <v>-9939</v>
      </c>
      <c r="H73" s="57">
        <v>-17524</v>
      </c>
      <c r="I73" s="4" t="s">
        <v>63</v>
      </c>
    </row>
    <row r="74" spans="4:9" ht="20.100000000000001" customHeight="1">
      <c r="D74" s="10" t="s">
        <v>117</v>
      </c>
      <c r="E74" s="57"/>
      <c r="F74" s="57"/>
      <c r="G74" s="57">
        <v>27885</v>
      </c>
      <c r="H74" s="57">
        <v>5814</v>
      </c>
      <c r="I74" s="4" t="s">
        <v>64</v>
      </c>
    </row>
    <row r="75" spans="4:9" ht="20.100000000000001" customHeight="1">
      <c r="D75" s="10" t="s">
        <v>123</v>
      </c>
      <c r="E75" s="57"/>
      <c r="F75" s="57"/>
      <c r="G75" s="57">
        <v>-43332</v>
      </c>
      <c r="H75" s="57">
        <v>-96925</v>
      </c>
      <c r="I75" s="4" t="s">
        <v>96</v>
      </c>
    </row>
    <row r="76" spans="4:9" ht="20.100000000000001" customHeight="1">
      <c r="D76" s="10" t="s">
        <v>118</v>
      </c>
      <c r="E76" s="57"/>
      <c r="F76" s="57"/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/>
      <c r="F77" s="57"/>
      <c r="G77" s="57">
        <v>-43332</v>
      </c>
      <c r="H77" s="57">
        <v>-96925</v>
      </c>
      <c r="I77" s="50" t="s">
        <v>199</v>
      </c>
    </row>
    <row r="78" spans="4:9" ht="20.100000000000001" customHeight="1">
      <c r="D78" s="10" t="s">
        <v>157</v>
      </c>
      <c r="E78" s="57"/>
      <c r="F78" s="57"/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/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/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/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/>
      <c r="G82" s="57">
        <v>-43332</v>
      </c>
      <c r="H82" s="57">
        <v>-96925</v>
      </c>
      <c r="I82" s="50" t="s">
        <v>186</v>
      </c>
    </row>
    <row r="83" spans="4:9" ht="20.100000000000001" customHeight="1">
      <c r="D83" s="10" t="s">
        <v>185</v>
      </c>
      <c r="E83" s="57"/>
      <c r="F83" s="57"/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/>
      <c r="F84" s="60"/>
      <c r="G84" s="60">
        <v>-43332</v>
      </c>
      <c r="H84" s="60">
        <v>-96925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/>
      <c r="F88" s="59"/>
      <c r="G88" s="59">
        <v>73362</v>
      </c>
      <c r="H88" s="59">
        <v>142924</v>
      </c>
      <c r="I88" s="3" t="s">
        <v>16</v>
      </c>
    </row>
    <row r="89" spans="4:9" ht="20.100000000000001" customHeight="1">
      <c r="D89" s="10" t="s">
        <v>43</v>
      </c>
      <c r="E89" s="57"/>
      <c r="F89" s="57"/>
      <c r="G89" s="57">
        <v>-17191</v>
      </c>
      <c r="H89" s="57">
        <v>-41263</v>
      </c>
      <c r="I89" s="4" t="s">
        <v>17</v>
      </c>
    </row>
    <row r="90" spans="4:9" ht="20.100000000000001" customHeight="1">
      <c r="D90" s="10" t="s">
        <v>44</v>
      </c>
      <c r="E90" s="57"/>
      <c r="F90" s="57"/>
      <c r="G90" s="57">
        <v>4529</v>
      </c>
      <c r="H90" s="57">
        <v>-28299</v>
      </c>
      <c r="I90" s="4" t="s">
        <v>18</v>
      </c>
    </row>
    <row r="91" spans="4:9" ht="20.100000000000001" customHeight="1">
      <c r="D91" s="10" t="s">
        <v>45</v>
      </c>
      <c r="E91" s="57"/>
      <c r="F91" s="57"/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60"/>
      <c r="F92" s="60"/>
      <c r="G92" s="60">
        <v>60700</v>
      </c>
      <c r="H92" s="60">
        <v>73362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/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/>
      <c r="F97" s="13"/>
      <c r="G97" s="13">
        <f>+G84/G10</f>
        <v>-8.6664000000000005E-2</v>
      </c>
      <c r="H97" s="13">
        <f>+H84/H10</f>
        <v>-0.19384999999999999</v>
      </c>
      <c r="I97" s="4" t="s">
        <v>23</v>
      </c>
    </row>
    <row r="98" spans="1:15" ht="20.100000000000001" customHeight="1">
      <c r="D98" s="10" t="s">
        <v>50</v>
      </c>
      <c r="E98" s="13"/>
      <c r="F98" s="13"/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/>
      <c r="G99" s="13">
        <f>+G59/G10</f>
        <v>0.384268</v>
      </c>
      <c r="H99" s="13">
        <f>+H59/H10</f>
        <v>0.47093200000000002</v>
      </c>
      <c r="I99" s="4" t="s">
        <v>160</v>
      </c>
    </row>
    <row r="100" spans="1:15" ht="20.100000000000001" customHeight="1">
      <c r="D100" s="10" t="s">
        <v>52</v>
      </c>
      <c r="E100" s="13"/>
      <c r="F100" s="13"/>
      <c r="G100" s="13" t="s">
        <v>204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/>
      <c r="F101" s="13"/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/>
      <c r="F102" s="13"/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/>
      <c r="G103" s="23" t="s">
        <v>204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/>
      <c r="G105" s="30">
        <f>+G67*100/G65</f>
        <v>100</v>
      </c>
      <c r="H105" s="30">
        <f>+H67*100/H65</f>
        <v>100</v>
      </c>
      <c r="I105" s="3" t="s">
        <v>122</v>
      </c>
    </row>
    <row r="106" spans="1:15" ht="20.100000000000001" customHeight="1">
      <c r="D106" s="10" t="s">
        <v>76</v>
      </c>
      <c r="E106" s="31"/>
      <c r="F106" s="31"/>
      <c r="G106" s="31">
        <f>+G75*100/G65</f>
        <v>-28.403995909698732</v>
      </c>
      <c r="H106" s="31">
        <f>+H75*100/H65</f>
        <v>-96.281837326657921</v>
      </c>
      <c r="I106" s="4" t="s">
        <v>148</v>
      </c>
    </row>
    <row r="107" spans="1:15" ht="20.100000000000001" customHeight="1">
      <c r="D107" s="10" t="s">
        <v>77</v>
      </c>
      <c r="E107" s="31"/>
      <c r="F107" s="31"/>
      <c r="G107" s="31">
        <f>+G82*100/G65</f>
        <v>-28.403995909698732</v>
      </c>
      <c r="H107" s="31">
        <f>+H82*100/H65</f>
        <v>-96.281837326657921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/>
      <c r="G108" s="31">
        <f>(G82+G76)*100/G30</f>
        <v>-19.520677538516985</v>
      </c>
      <c r="H108" s="31">
        <f>(H82+H76)*100/H30</f>
        <v>-34.677748280870979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/>
      <c r="G109" s="29">
        <f>+G84*100/G59</f>
        <v>-22.553009878522282</v>
      </c>
      <c r="H109" s="29">
        <f>+H84*100/H59</f>
        <v>-41.163055388039041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/>
      <c r="G111" s="22">
        <f>+G43*100/G30</f>
        <v>13.445355437426795</v>
      </c>
      <c r="H111" s="22">
        <f>+H43*100/H30</f>
        <v>15.755164542650858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/>
      <c r="G112" s="13">
        <f>+G59*100/G30</f>
        <v>86.554644562573202</v>
      </c>
      <c r="H112" s="13">
        <f>+H59*100/H30</f>
        <v>84.24483545734914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/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/>
      <c r="G115" s="22">
        <f>+G65/G30</f>
        <v>0.68725110370303633</v>
      </c>
      <c r="H115" s="22">
        <f>+H65/H30</f>
        <v>0.3601691580024472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/>
      <c r="G116" s="13">
        <f>+G65/G28</f>
        <v>7.5856993685047982</v>
      </c>
      <c r="H116" s="13">
        <f>+H65/H28</f>
        <v>4.347007513602211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/>
      <c r="G117" s="23">
        <f>+G65/G120</f>
        <v>1.3624112525117213</v>
      </c>
      <c r="H117" s="23">
        <f>+H65/H120</f>
        <v>0.77304316441795995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/>
      <c r="F119" s="58"/>
      <c r="G119" s="58">
        <f>+G23/G39</f>
        <v>4.7517590296857204</v>
      </c>
      <c r="H119" s="58">
        <f>+H23/H39</f>
        <v>3.9571941139068034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/>
      <c r="F120" s="60"/>
      <c r="G120" s="60">
        <f>+G23-G39</f>
        <v>111975</v>
      </c>
      <c r="H120" s="60">
        <f>+H23-H39</f>
        <v>130223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2012-05-17T07:58:00Z</dcterms:modified>
</cp:coreProperties>
</file>